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vhernandez/Documents/Trabajos CGR Vanessa/Memoria Anual CGR 2023/2_Elementos para sitio/3_Elementos para construcción del sitio/Sitio MACGR 2023/Imágenes creación sitio/Anexos/"/>
    </mc:Choice>
  </mc:AlternateContent>
  <xr:revisionPtr revIDLastSave="0" documentId="13_ncr:1_{E42CE796-EAD8-5A4B-97A2-628060D72D1D}" xr6:coauthVersionLast="47" xr6:coauthVersionMax="47" xr10:uidLastSave="{00000000-0000-0000-0000-000000000000}"/>
  <bookViews>
    <workbookView xWindow="-37320" yWindow="-5900" windowWidth="32260" windowHeight="26360" xr2:uid="{66E71A5D-3847-094E-86F7-9B415E6B44ED}"/>
  </bookViews>
  <sheets>
    <sheet name="Anexo 14 Objeció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6" i="1" l="1"/>
  <c r="E130" i="1" s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4" i="1"/>
  <c r="E93" i="1"/>
  <c r="E92" i="1"/>
  <c r="E91" i="1"/>
  <c r="E90" i="1"/>
  <c r="E89" i="1"/>
  <c r="E88" i="1"/>
  <c r="E87" i="1"/>
  <c r="E86" i="1"/>
  <c r="E85" i="1"/>
  <c r="E84" i="1"/>
  <c r="E83" i="1"/>
  <c r="E78" i="1"/>
  <c r="E77" i="1"/>
  <c r="E76" i="1"/>
  <c r="E75" i="1"/>
  <c r="E74" i="1"/>
  <c r="E73" i="1"/>
  <c r="E72" i="1"/>
  <c r="E71" i="1"/>
  <c r="E70" i="1"/>
  <c r="E69" i="1"/>
  <c r="E68" i="1"/>
  <c r="E67" i="1"/>
  <c r="E62" i="1"/>
  <c r="E61" i="1"/>
  <c r="E60" i="1"/>
  <c r="E59" i="1"/>
  <c r="E58" i="1"/>
  <c r="E57" i="1"/>
  <c r="E56" i="1"/>
  <c r="E55" i="1"/>
  <c r="E54" i="1"/>
  <c r="E53" i="1"/>
  <c r="E52" i="1"/>
  <c r="E51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7" i="1" l="1"/>
  <c r="E63" i="1"/>
  <c r="E79" i="1"/>
  <c r="E95" i="1"/>
  <c r="E111" i="1"/>
  <c r="E127" i="1"/>
  <c r="E143" i="1"/>
  <c r="E48" i="1"/>
  <c r="E64" i="1"/>
  <c r="E80" i="1"/>
  <c r="E96" i="1"/>
  <c r="E112" i="1"/>
  <c r="E128" i="1"/>
  <c r="E144" i="1"/>
  <c r="E49" i="1"/>
  <c r="E65" i="1"/>
  <c r="E81" i="1"/>
  <c r="E97" i="1"/>
  <c r="E113" i="1"/>
  <c r="E129" i="1"/>
  <c r="E18" i="1"/>
  <c r="E146" i="1" s="1"/>
  <c r="E34" i="1"/>
  <c r="E50" i="1"/>
  <c r="E66" i="1"/>
  <c r="E82" i="1"/>
  <c r="E98" i="1"/>
  <c r="E114" i="1"/>
</calcChain>
</file>

<file path=xl/sharedStrings.xml><?xml version="1.0" encoding="utf-8"?>
<sst xmlns="http://schemas.openxmlformats.org/spreadsheetml/2006/main" count="146" uniqueCount="146">
  <si>
    <t>ANEXO 14
CONTRALORIA GENERAL DE LA REPUBLICA
CANTIDAD DE RECURSOS DE OBJECIÓN AL CARTEL POR INSTITUCIÓN EN 2023</t>
  </si>
  <si>
    <t>Institución</t>
  </si>
  <si>
    <t>Cantidad</t>
  </si>
  <si>
    <t>%</t>
  </si>
  <si>
    <t>ADUANA JUAN SANTAMARIA (MINISTERIO DE HACIENDA)</t>
  </si>
  <si>
    <t>ASAMBLEA LEGISLATIVA</t>
  </si>
  <si>
    <t>ASOCIACION COSTARRICENSE DE LUCHA CONTRA EL CANCER GASTRICO (ACOLUCG)</t>
  </si>
  <si>
    <t>ASOCIACION CRUZ ROJA COSTARRICENSE</t>
  </si>
  <si>
    <t>ASOCIACION DE DESARROLLO ESPECIFICA PARA LA CONSTRUCCION Y
 MANTENIMIENTO DE AREAS DEPORTIVAS  DE JICARAL LEPANTO</t>
  </si>
  <si>
    <t>BANCO CENTRAL DE COSTA RICA</t>
  </si>
  <si>
    <t>BANCO DE COSTA RICA</t>
  </si>
  <si>
    <t>BANCO NACIONAL DE COSTA RICA</t>
  </si>
  <si>
    <t>BANCO POPULAR Y DE DESARROLLO COMUNAL</t>
  </si>
  <si>
    <t>BCR VALORES PUESTO DE BOLSA S.A.</t>
  </si>
  <si>
    <t>BENEMERITO CUERPO DE BOMBEROS DE COSTA RICA</t>
  </si>
  <si>
    <t>BN-VITAL OPERADORA DE PENSIONES COMPLEMENTARIAS S.A.</t>
  </si>
  <si>
    <t>CAJA COSTARRICENSE DE SEGURO SOCIAL (CCSS)</t>
  </si>
  <si>
    <t>COMISION NACIONAL DE PRESTAMOS PARA EDUCACION</t>
  </si>
  <si>
    <t>COMISION NACIONAL DE PREVENCION DE RIESGOS Y ATENCION DE EMERGENCIAS</t>
  </si>
  <si>
    <t>COMITE CANTONAL DE DEPORTE Y RECREACION DE ALAJUELA</t>
  </si>
  <si>
    <t>COMITE CANTONAL DE DEPORTE Y RECREACION DE DESAMPARADOS</t>
  </si>
  <si>
    <t>COMITE CANTONAL DE DEPORTE Y RECREACION DE LIBERIA</t>
  </si>
  <si>
    <t>COMITE CANTONAL DE DEPORTE Y RECREACION DE PARAISO</t>
  </si>
  <si>
    <t>COMITE CANTONAL DE DEPORTES Y RECREACION DE SAN CARLOS</t>
  </si>
  <si>
    <t>COMPAÑIA NACIONAL DE FUERZA Y LUZ</t>
  </si>
  <si>
    <t>COMPAÑÍA NACIONAL DE FUERZA Y LUZ SOCIEDAD ANÓNIMA</t>
  </si>
  <si>
    <t>CONSEJO DE SEGURIDAD VIAL</t>
  </si>
  <si>
    <t>CONSEJO NACIONAL DE AREAS DE CONSERVACION</t>
  </si>
  <si>
    <t>CONSEJO NACIONAL DE CONCESIONES</t>
  </si>
  <si>
    <t>CONSEJO NACIONAL DE PERSONAS CON DISCAPACIDAD (CONAPDIS)</t>
  </si>
  <si>
    <t>CONSEJO NACIONAL DE PRODUCCION</t>
  </si>
  <si>
    <t>CONSEJO NACIONAL DE RECTORES (CONARE)</t>
  </si>
  <si>
    <t>CONSEJO NACIONAL DE VIALIDAD</t>
  </si>
  <si>
    <t>CONTRALORIA GENERAL DE LA REPUBLICA DE COSTA RICA</t>
  </si>
  <si>
    <t>CORTE SUPREMA DE JUSTICIA PODER JUDICIAL</t>
  </si>
  <si>
    <t>DIRECCION GENERAL DE MIGRACION Y EXTRANJERIA</t>
  </si>
  <si>
    <t>EDITORIAL COSTA RICA</t>
  </si>
  <si>
    <t>EMPRESA DE SERVICIOS PUBLICOS DE HEREDIA (ESPH)</t>
  </si>
  <si>
    <t>FIDEICOMISO 872 CTAMS - BANCO NACIONAL DE COSTA RICA</t>
  </si>
  <si>
    <t>FIDEICOMISO BANCO NACIONAL-MINISTERIO DE EDUCACION PUBLICA LEY NO.9124</t>
  </si>
  <si>
    <t>FIDEICOMISO DE GESTION DE LOS PROYECTOS Y PROGRAMAS SUTEL-BNCR</t>
  </si>
  <si>
    <t>FIDEICOMISO DE LA GESTIÓN FINANCIERA Y DE LOS PROYECTOS Y PROGRAMAS FONATEL - BCR</t>
  </si>
  <si>
    <t>FIDEICOMISO INMOBILIARIO ASAMBLEA LEGISLATIVA/BCR 2011</t>
  </si>
  <si>
    <t>FIDEICOMISO INMOBILIARIO CCSS/BCR 2017</t>
  </si>
  <si>
    <t>INS SERVICIOS SOCIEDAD ANONIMA</t>
  </si>
  <si>
    <t>INSTITUTO COSTARRICENSE DE ACUEDUCTOS Y ALCANTARILLADOS (AYA)</t>
  </si>
  <si>
    <t>INSTITUTO COSTARRICENSE DE ELECTRICIDAD</t>
  </si>
  <si>
    <t>INSTITUTO COSTARRICENSE DE INVESTIGACION Y ENSEÑANZA EN NUTRICION Y SALUD (INCIENSA)</t>
  </si>
  <si>
    <t>INSTITUTO COSTARRICENSE DE PUERTOS DEL PACIFICO</t>
  </si>
  <si>
    <t>INSTITUTO COSTARRICENSE DE TURISMO (ICT)</t>
  </si>
  <si>
    <t>INSTITUTO COSTARRICENSE DEL DEPORTE Y LA RECREACION (ICODER)</t>
  </si>
  <si>
    <t>INSTITUTO DE DESARROLLO PROFESIONAL ULADISLAO GAMEZ SOLANO</t>
  </si>
  <si>
    <t>INSTITUTO DE DESARROLLO RURAL (INDER)</t>
  </si>
  <si>
    <t>INSTITUTO DE FOMENTO Y ASESORIA MUNICIPAL (IFAM)</t>
  </si>
  <si>
    <t>INSTITUTO MIXTO DE AYUDA SOCIAL</t>
  </si>
  <si>
    <t>INSTITUTO NACIONAL DE APRENDIZAJE (INA)</t>
  </si>
  <si>
    <t>INSTITUTO NACIONAL DE LAS MUJERES</t>
  </si>
  <si>
    <t>INSTITUTO NACIONAL DE SEGUROS</t>
  </si>
  <si>
    <t>INSTITUTO NACIONAL DE SEGUROS (INS)</t>
  </si>
  <si>
    <t>INSTITUTO NACIONAL DE VIVIENDA Y URBANISMO</t>
  </si>
  <si>
    <t>INSTITUTO SOBRE ALCOHOLISMO Y FARMACODEPENDENCIA</t>
  </si>
  <si>
    <t>INSTITUTO TECNOLOGICO DE COSTA RICA (ITCR)</t>
  </si>
  <si>
    <t>JUNTA ADMINISTRATIVA DE LA DIRECCION GENERAL DE MIGRACION Y EXTRANJERIA</t>
  </si>
  <si>
    <t>JUNTA ADMINISTRATIVA DEL CEMENTERIO GENERAL Y LAS ROSAS DE ALAJUELA</t>
  </si>
  <si>
    <t>JUNTA ADMINISTRATIVA DEL REGISTRO NACIONAL</t>
  </si>
  <si>
    <t>JUNTA ADMINISTRATIVA DEL SERVICIO ELECTRICO MUNICIPAL DE CARTAGO (JASEC)</t>
  </si>
  <si>
    <t>JUNTA DE PROTECCION SOCIAL DE SAN JOSE</t>
  </si>
  <si>
    <t>MINISTERIO DE AGRICULTURA Y GANADERIA</t>
  </si>
  <si>
    <t>MINISTERIO DE AMBIENTE Y ENERGIA (MINAE)</t>
  </si>
  <si>
    <t>MINISTERIO DE CIENCIA, INNOVACIÓN, TECNOLOGÍA Y TELECOMUNICACIONES (MICITT)</t>
  </si>
  <si>
    <t>MINISTERIO DE EDUCACION PUBLICA</t>
  </si>
  <si>
    <t>MINISTERIO DE HACIENDA</t>
  </si>
  <si>
    <t>MINISTERIO DE JUSTICIA Y PAZ</t>
  </si>
  <si>
    <t>MINISTERIO DE LA PRESIDENCIA</t>
  </si>
  <si>
    <t>MINISTERIO DE OBRAS PUBLICAS Y TRANSPORTES</t>
  </si>
  <si>
    <t>MINISTERIO DE PLANIFICACION NACIONAL Y POLITICA ECONOMICA</t>
  </si>
  <si>
    <t>MINISTERIO DE SALUD</t>
  </si>
  <si>
    <t>MINISTERIO DE SEGURIDAD PUBLICA</t>
  </si>
  <si>
    <t>MUNICIPALIDAD DE ABANGARES</t>
  </si>
  <si>
    <t>MUNICIPALIDAD DE ACOSTA</t>
  </si>
  <si>
    <t>MUNICIPALIDAD DE ALAJUELA</t>
  </si>
  <si>
    <t>MUNICIPALIDAD DE ALAJUELITA</t>
  </si>
  <si>
    <t>MUNICIPALIDAD DE ATENAS</t>
  </si>
  <si>
    <t>MUNICIPALIDAD DE BARVA</t>
  </si>
  <si>
    <t>MUNICIPALIDAD DE BELEN</t>
  </si>
  <si>
    <t>MUNICIPALIDAD DE BUENOS AIRES</t>
  </si>
  <si>
    <t>MUNICIPALIDAD DE CARRILLO GUANACASTE</t>
  </si>
  <si>
    <t>MUNICIPALIDAD DE CARTAGO</t>
  </si>
  <si>
    <t>MUNICIPALIDAD DE COTO BRUS</t>
  </si>
  <si>
    <t>MUNICIPALIDAD DE CURRIDABAT</t>
  </si>
  <si>
    <t>MUNICIPALIDAD DE DESAMPARADOS</t>
  </si>
  <si>
    <t>MUNICIPALIDAD DE ESCAZU</t>
  </si>
  <si>
    <t>MUNICIPALIDAD DE ESPARZA</t>
  </si>
  <si>
    <t>MUNICIPALIDAD DE GARABITO</t>
  </si>
  <si>
    <t>MUNICIPALIDAD DE GOLFITO</t>
  </si>
  <si>
    <t>MUNICIPALIDAD DE GRECIA</t>
  </si>
  <si>
    <t>MUNICIPALIDAD DE HEREDIA</t>
  </si>
  <si>
    <t>MUNICIPALIDAD DE HOJANCHA</t>
  </si>
  <si>
    <t>MUNICIPALIDAD DE JIMENEZ</t>
  </si>
  <si>
    <t>MUNICIPALIDAD DE LA UNION</t>
  </si>
  <si>
    <t>MUNICIPALIDAD DE LIBERIA</t>
  </si>
  <si>
    <t>MUNICIPALIDAD DE LIMON</t>
  </si>
  <si>
    <t>MUNICIPALIDAD DE MONTES DE OCA</t>
  </si>
  <si>
    <t>MUNICIPALIDAD DE MORA</t>
  </si>
  <si>
    <t>MUNICIPALIDAD DE MORAVIA</t>
  </si>
  <si>
    <t>MUNICIPALIDAD DE OREAMUNO</t>
  </si>
  <si>
    <t>MUNICIPALIDAD DE OROTINA</t>
  </si>
  <si>
    <t>MUNICIPALIDAD DE PALMARES</t>
  </si>
  <si>
    <t>MUNICIPALIDAD DE PARAISO</t>
  </si>
  <si>
    <t>MUNICIPALIDAD DE POCOCI</t>
  </si>
  <si>
    <t>MUNICIPALIDAD DE PUNTARENAS</t>
  </si>
  <si>
    <t>MUNICIPALIDAD DE SAN CARLOS</t>
  </si>
  <si>
    <t>MUNICIPALIDAD DE SAN JOSE</t>
  </si>
  <si>
    <t>MUNICIPALIDAD DE SAN MATEO</t>
  </si>
  <si>
    <t>MUNICIPALIDAD DE SAN RAMON</t>
  </si>
  <si>
    <t>MUNICIPALIDAD DE SANTA ANA</t>
  </si>
  <si>
    <t>MUNICIPALIDAD DE SANTA BARBARA</t>
  </si>
  <si>
    <t>MUNICIPALIDAD DE SANTA CRUZ</t>
  </si>
  <si>
    <t>MUNICIPALIDAD DE TALAMANCA</t>
  </si>
  <si>
    <t>MUNICIPALIDAD DE TARRAZU</t>
  </si>
  <si>
    <t>MUNICIPALIDAD DE TURRIALBA</t>
  </si>
  <si>
    <t>MUNICIPALIDAD DE TURRUBARES</t>
  </si>
  <si>
    <t>MUNICIPALIDAD DE UPALA</t>
  </si>
  <si>
    <t>MUNICIPALIDAD DE VASQUEZ DE CORONADO</t>
  </si>
  <si>
    <t>MUSEO NACIONAL DE COSTA RICA</t>
  </si>
  <si>
    <t>MUTUAL CARTAGO DE AHORRO Y PRESTAMO</t>
  </si>
  <si>
    <t>OPERADORA DE PENSIONES COMPLEMENTARIAS Y DE CAPITALIZACION LABORAL DE LA CCSS S.A</t>
  </si>
  <si>
    <t>PATRONATO NACIONAL DE LA INFANCIA (PANI)</t>
  </si>
  <si>
    <t>POPULAR SEGUROS CORREDURIA DE SEGUROS SOCIEDAD ANONIMA</t>
  </si>
  <si>
    <t>POPULAR VALORES PUESTO DE BOLSA S.A.</t>
  </si>
  <si>
    <t>PROGRAMA INTEGRAL DE MERCADEO AGROPECUARIO</t>
  </si>
  <si>
    <t>RADIOGRAFICA COSTARRICENSE S. A</t>
  </si>
  <si>
    <t>REFINADORA COSTARRICENSE DE PETROLEO SOCIEDAD ANONIMA (RECOPE)</t>
  </si>
  <si>
    <t>SERVICIO NACIONAL DE AGUAS SUBTERRANEAS RIEGO Y AVENAMIENTO</t>
  </si>
  <si>
    <t>SINDICATO DE TRABAJADORES DE JAPDEVA (SINTRAJAP)</t>
  </si>
  <si>
    <t>SISTEMA DE EMERGENCIAS 911</t>
  </si>
  <si>
    <t>SISTEMA NACIONAL DE AREAS DE CONSERVACION</t>
  </si>
  <si>
    <t>SISTEMA NACIONAL DE RADIO Y TELEVISION CULTURAL (SINART)</t>
  </si>
  <si>
    <t>SUPERINTENDENCIA DE TELECOMUNICACIONES (SUTEL)</t>
  </si>
  <si>
    <t>TRIBUNAL SUPREMO DE ELECCIONES</t>
  </si>
  <si>
    <t>UNIVERSIDAD DE COSTA RICA</t>
  </si>
  <si>
    <t>UNIVERSIDAD ESTATAL A DISTANCIA (UNED)</t>
  </si>
  <si>
    <t>UNIVERSIDAD NACIONAL (UNA)</t>
  </si>
  <si>
    <t>UNIVERSIDAD TECNICA NACIONAL (UTN)</t>
  </si>
  <si>
    <t>Total general</t>
  </si>
  <si>
    <t>Fuente: División de Contratación Pública (DCP).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</si>
</sst>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scheme val="minor"/>
    </font>
    <font>
      <b/>
      <sz val="10"/>
      <color rgb="FF39499B"/>
      <name val="Lato"/>
      <family val="2"/>
    </font>
    <font>
      <sz val="10"/>
      <color rgb="FF39499B"/>
      <name val="Aptos Narrow"/>
      <family val="2"/>
      <scheme val="minor"/>
    </font>
    <font>
      <sz val="10"/>
      <color theme="1"/>
      <name val="Lato"/>
      <family val="2"/>
    </font>
    <font>
      <sz val="10"/>
      <color theme="1"/>
      <name val="Aptos Narrow"/>
      <family val="2"/>
      <scheme val="minor"/>
    </font>
    <font>
      <b/>
      <sz val="10"/>
      <color theme="1"/>
      <name val="Lato"/>
      <family val="2"/>
    </font>
    <font>
      <i/>
      <sz val="9"/>
      <color theme="1"/>
      <name val="Lato"/>
      <family val="2"/>
    </font>
    <font>
      <sz val="9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rgb="FF36499B"/>
      </top>
      <bottom style="thick">
        <color rgb="FF36499B"/>
      </bottom>
      <diagonal/>
    </border>
    <border>
      <left/>
      <right/>
      <top style="thin">
        <color rgb="FF36499B"/>
      </top>
      <bottom style="thick">
        <color rgb="FF36499B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B4D86-D869-2342-AAA7-687F2D6A4A2C}">
  <dimension ref="A1:AA1020"/>
  <sheetViews>
    <sheetView tabSelected="1" zoomScaleNormal="100" workbookViewId="0">
      <selection activeCell="G15" sqref="G15"/>
    </sheetView>
  </sheetViews>
  <sheetFormatPr baseColWidth="10" defaultColWidth="14.5" defaultRowHeight="15" customHeight="1" x14ac:dyDescent="0.2"/>
  <cols>
    <col min="1" max="1" width="81.1640625" style="4" bestFit="1" customWidth="1"/>
    <col min="2" max="2" width="0.83203125" style="4" customWidth="1"/>
    <col min="3" max="3" width="8.83203125" style="4" customWidth="1"/>
    <col min="4" max="4" width="0.83203125" style="4" customWidth="1"/>
    <col min="5" max="5" width="8.5" style="4" customWidth="1"/>
    <col min="6" max="27" width="10.6640625" style="4" customWidth="1"/>
    <col min="28" max="16384" width="14.5" style="4"/>
  </cols>
  <sheetData>
    <row r="1" spans="1:27" ht="52" customHeight="1" x14ac:dyDescent="0.2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4" customHeight="1" thickBot="1" x14ac:dyDescent="0.25">
      <c r="A2" s="5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4" customHeight="1" thickTop="1" thickBot="1" x14ac:dyDescent="0.25">
      <c r="A3" s="6" t="s">
        <v>1</v>
      </c>
      <c r="B3" s="6"/>
      <c r="C3" s="6" t="s">
        <v>2</v>
      </c>
      <c r="D3" s="6"/>
      <c r="E3" s="6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4" customHeight="1" thickTop="1" x14ac:dyDescent="0.2">
      <c r="A4" s="7"/>
      <c r="B4" s="8"/>
      <c r="C4" s="8"/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 x14ac:dyDescent="0.2">
      <c r="A5" s="7" t="s">
        <v>4</v>
      </c>
      <c r="B5" s="8"/>
      <c r="C5" s="8">
        <v>1</v>
      </c>
      <c r="D5" s="9"/>
      <c r="E5" s="9">
        <f t="shared" ref="E5:E144" si="0">C5/$C$146</f>
        <v>6.3331222292590248E-4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" customHeight="1" x14ac:dyDescent="0.2">
      <c r="A6" s="7" t="s">
        <v>5</v>
      </c>
      <c r="B6" s="8"/>
      <c r="C6" s="8">
        <v>6</v>
      </c>
      <c r="D6" s="9"/>
      <c r="E6" s="9">
        <f t="shared" si="0"/>
        <v>3.7998733375554147E-3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" customHeight="1" x14ac:dyDescent="0.2">
      <c r="A7" s="7" t="s">
        <v>6</v>
      </c>
      <c r="B7" s="8"/>
      <c r="C7" s="8">
        <v>1</v>
      </c>
      <c r="D7" s="9"/>
      <c r="E7" s="9">
        <f t="shared" si="0"/>
        <v>6.3331222292590248E-4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" customHeight="1" x14ac:dyDescent="0.2">
      <c r="A8" s="7" t="s">
        <v>7</v>
      </c>
      <c r="B8" s="8"/>
      <c r="C8" s="8">
        <v>1</v>
      </c>
      <c r="D8" s="9"/>
      <c r="E8" s="9">
        <f t="shared" si="0"/>
        <v>6.3331222292590248E-4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32" customHeight="1" x14ac:dyDescent="0.2">
      <c r="A9" s="10" t="s">
        <v>8</v>
      </c>
      <c r="B9" s="8"/>
      <c r="C9" s="8">
        <v>1</v>
      </c>
      <c r="D9" s="9"/>
      <c r="E9" s="9">
        <f t="shared" si="0"/>
        <v>6.3331222292590248E-4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8" customHeight="1" x14ac:dyDescent="0.2">
      <c r="A10" s="7" t="s">
        <v>9</v>
      </c>
      <c r="B10" s="8"/>
      <c r="C10" s="8">
        <v>5</v>
      </c>
      <c r="D10" s="9"/>
      <c r="E10" s="9">
        <f t="shared" si="0"/>
        <v>3.1665611146295125E-3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" customHeight="1" x14ac:dyDescent="0.2">
      <c r="A11" s="7" t="s">
        <v>10</v>
      </c>
      <c r="B11" s="8"/>
      <c r="C11" s="8">
        <v>24</v>
      </c>
      <c r="D11" s="9"/>
      <c r="E11" s="9">
        <f t="shared" si="0"/>
        <v>1.5199493350221659E-2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8" customHeight="1" x14ac:dyDescent="0.2">
      <c r="A12" s="7" t="s">
        <v>11</v>
      </c>
      <c r="B12" s="8"/>
      <c r="C12" s="8">
        <v>4</v>
      </c>
      <c r="D12" s="9"/>
      <c r="E12" s="9">
        <f t="shared" si="0"/>
        <v>2.5332488917036099E-3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8" customHeight="1" x14ac:dyDescent="0.2">
      <c r="A13" s="7" t="s">
        <v>12</v>
      </c>
      <c r="B13" s="8"/>
      <c r="C13" s="8">
        <v>97</v>
      </c>
      <c r="D13" s="9"/>
      <c r="E13" s="9">
        <f t="shared" si="0"/>
        <v>6.1431285623812538E-2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" customHeight="1" x14ac:dyDescent="0.2">
      <c r="A14" s="7" t="s">
        <v>13</v>
      </c>
      <c r="B14" s="8"/>
      <c r="C14" s="8">
        <v>2</v>
      </c>
      <c r="D14" s="9"/>
      <c r="E14" s="9">
        <f t="shared" si="0"/>
        <v>1.266624445851805E-3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8" customHeight="1" x14ac:dyDescent="0.2">
      <c r="A15" s="7" t="s">
        <v>14</v>
      </c>
      <c r="B15" s="8"/>
      <c r="C15" s="8">
        <v>5</v>
      </c>
      <c r="D15" s="9"/>
      <c r="E15" s="9">
        <f t="shared" si="0"/>
        <v>3.1665611146295125E-3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8" customHeight="1" x14ac:dyDescent="0.2">
      <c r="A16" s="7" t="s">
        <v>15</v>
      </c>
      <c r="B16" s="8"/>
      <c r="C16" s="8">
        <v>1</v>
      </c>
      <c r="D16" s="9"/>
      <c r="E16" s="9">
        <f t="shared" si="0"/>
        <v>6.3331222292590248E-4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8" customHeight="1" x14ac:dyDescent="0.2">
      <c r="A17" s="7" t="s">
        <v>16</v>
      </c>
      <c r="B17" s="8"/>
      <c r="C17" s="8">
        <v>814</v>
      </c>
      <c r="D17" s="9"/>
      <c r="E17" s="9">
        <f t="shared" si="0"/>
        <v>0.51551614946168456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8" customHeight="1" x14ac:dyDescent="0.2">
      <c r="A18" s="7" t="s">
        <v>17</v>
      </c>
      <c r="B18" s="8"/>
      <c r="C18" s="8">
        <v>2</v>
      </c>
      <c r="D18" s="9"/>
      <c r="E18" s="9">
        <f t="shared" si="0"/>
        <v>1.266624445851805E-3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8" customHeight="1" x14ac:dyDescent="0.2">
      <c r="A19" s="7" t="s">
        <v>18</v>
      </c>
      <c r="B19" s="8"/>
      <c r="C19" s="8">
        <v>1</v>
      </c>
      <c r="D19" s="9"/>
      <c r="E19" s="9">
        <f t="shared" si="0"/>
        <v>6.3331222292590248E-4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8" customHeight="1" x14ac:dyDescent="0.2">
      <c r="A20" s="7" t="s">
        <v>19</v>
      </c>
      <c r="B20" s="8"/>
      <c r="C20" s="8">
        <v>1</v>
      </c>
      <c r="D20" s="9"/>
      <c r="E20" s="9">
        <f t="shared" si="0"/>
        <v>6.3331222292590248E-4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8" customHeight="1" x14ac:dyDescent="0.2">
      <c r="A21" s="7" t="s">
        <v>20</v>
      </c>
      <c r="B21" s="8"/>
      <c r="C21" s="8">
        <v>1</v>
      </c>
      <c r="D21" s="9"/>
      <c r="E21" s="9">
        <f t="shared" si="0"/>
        <v>6.3331222292590248E-4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8" customHeight="1" x14ac:dyDescent="0.2">
      <c r="A22" s="7" t="s">
        <v>21</v>
      </c>
      <c r="B22" s="8"/>
      <c r="C22" s="8">
        <v>1</v>
      </c>
      <c r="D22" s="9"/>
      <c r="E22" s="9">
        <f t="shared" si="0"/>
        <v>6.3331222292590248E-4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8" customHeight="1" x14ac:dyDescent="0.2">
      <c r="A23" s="7" t="s">
        <v>22</v>
      </c>
      <c r="B23" s="8"/>
      <c r="C23" s="8">
        <v>1</v>
      </c>
      <c r="D23" s="9"/>
      <c r="E23" s="9">
        <f t="shared" si="0"/>
        <v>6.3331222292590248E-4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8" customHeight="1" x14ac:dyDescent="0.2">
      <c r="A24" s="7" t="s">
        <v>23</v>
      </c>
      <c r="B24" s="8"/>
      <c r="C24" s="8">
        <v>1</v>
      </c>
      <c r="D24" s="9"/>
      <c r="E24" s="9">
        <f t="shared" si="0"/>
        <v>6.3331222292590248E-4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8" customHeight="1" x14ac:dyDescent="0.2">
      <c r="A25" s="7" t="s">
        <v>24</v>
      </c>
      <c r="B25" s="8"/>
      <c r="C25" s="8">
        <v>9</v>
      </c>
      <c r="D25" s="9"/>
      <c r="E25" s="9">
        <f t="shared" si="0"/>
        <v>5.699810006333122E-3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8" customHeight="1" x14ac:dyDescent="0.2">
      <c r="A26" s="7" t="s">
        <v>25</v>
      </c>
      <c r="B26" s="8"/>
      <c r="C26" s="8">
        <v>1</v>
      </c>
      <c r="D26" s="9"/>
      <c r="E26" s="9">
        <f t="shared" si="0"/>
        <v>6.3331222292590248E-4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8" customHeight="1" x14ac:dyDescent="0.2">
      <c r="A27" s="7" t="s">
        <v>26</v>
      </c>
      <c r="B27" s="8"/>
      <c r="C27" s="8">
        <v>6</v>
      </c>
      <c r="D27" s="9"/>
      <c r="E27" s="9">
        <f t="shared" si="0"/>
        <v>3.7998733375554147E-3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8" customHeight="1" x14ac:dyDescent="0.2">
      <c r="A28" s="7" t="s">
        <v>27</v>
      </c>
      <c r="B28" s="8"/>
      <c r="C28" s="8">
        <v>1</v>
      </c>
      <c r="D28" s="9"/>
      <c r="E28" s="9">
        <f t="shared" si="0"/>
        <v>6.3331222292590248E-4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" customHeight="1" x14ac:dyDescent="0.2">
      <c r="A29" s="7" t="s">
        <v>28</v>
      </c>
      <c r="B29" s="8"/>
      <c r="C29" s="8">
        <v>1</v>
      </c>
      <c r="D29" s="9"/>
      <c r="E29" s="9">
        <f t="shared" si="0"/>
        <v>6.3331222292590248E-4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8" customHeight="1" x14ac:dyDescent="0.2">
      <c r="A30" s="7" t="s">
        <v>29</v>
      </c>
      <c r="B30" s="8"/>
      <c r="C30" s="8">
        <v>1</v>
      </c>
      <c r="D30" s="9"/>
      <c r="E30" s="9">
        <f t="shared" si="0"/>
        <v>6.3331222292590248E-4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8" customHeight="1" x14ac:dyDescent="0.2">
      <c r="A31" s="7" t="s">
        <v>30</v>
      </c>
      <c r="B31" s="8"/>
      <c r="C31" s="8">
        <v>1</v>
      </c>
      <c r="D31" s="9"/>
      <c r="E31" s="9">
        <f t="shared" si="0"/>
        <v>6.3331222292590248E-4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8" customHeight="1" x14ac:dyDescent="0.2">
      <c r="A32" s="7" t="s">
        <v>31</v>
      </c>
      <c r="B32" s="8"/>
      <c r="C32" s="8">
        <v>1</v>
      </c>
      <c r="D32" s="9"/>
      <c r="E32" s="9">
        <f t="shared" si="0"/>
        <v>6.3331222292590248E-4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8" customHeight="1" x14ac:dyDescent="0.2">
      <c r="A33" s="7" t="s">
        <v>32</v>
      </c>
      <c r="B33" s="8"/>
      <c r="C33" s="8">
        <v>2</v>
      </c>
      <c r="D33" s="9"/>
      <c r="E33" s="9">
        <f t="shared" si="0"/>
        <v>1.266624445851805E-3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8" customHeight="1" x14ac:dyDescent="0.2">
      <c r="A34" s="7" t="s">
        <v>33</v>
      </c>
      <c r="B34" s="8"/>
      <c r="C34" s="8">
        <v>1</v>
      </c>
      <c r="D34" s="9"/>
      <c r="E34" s="9">
        <f t="shared" si="0"/>
        <v>6.3331222292590248E-4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8" customHeight="1" x14ac:dyDescent="0.2">
      <c r="A35" s="7" t="s">
        <v>34</v>
      </c>
      <c r="B35" s="8"/>
      <c r="C35" s="8">
        <v>5</v>
      </c>
      <c r="D35" s="9"/>
      <c r="E35" s="9">
        <f t="shared" si="0"/>
        <v>3.1665611146295125E-3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" customHeight="1" x14ac:dyDescent="0.2">
      <c r="A36" s="7" t="s">
        <v>35</v>
      </c>
      <c r="B36" s="8"/>
      <c r="C36" s="8">
        <v>2</v>
      </c>
      <c r="D36" s="9"/>
      <c r="E36" s="9">
        <f t="shared" si="0"/>
        <v>1.266624445851805E-3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" customHeight="1" x14ac:dyDescent="0.2">
      <c r="A37" s="7" t="s">
        <v>36</v>
      </c>
      <c r="B37" s="8"/>
      <c r="C37" s="8">
        <v>1</v>
      </c>
      <c r="D37" s="9"/>
      <c r="E37" s="9">
        <f t="shared" si="0"/>
        <v>6.3331222292590248E-4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8" customHeight="1" x14ac:dyDescent="0.2">
      <c r="A38" s="7" t="s">
        <v>37</v>
      </c>
      <c r="B38" s="8"/>
      <c r="C38" s="8">
        <v>1</v>
      </c>
      <c r="D38" s="9"/>
      <c r="E38" s="9">
        <f t="shared" si="0"/>
        <v>6.3331222292590248E-4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8" customHeight="1" x14ac:dyDescent="0.2">
      <c r="A39" s="7" t="s">
        <v>38</v>
      </c>
      <c r="B39" s="8"/>
      <c r="C39" s="8">
        <v>3</v>
      </c>
      <c r="D39" s="9"/>
      <c r="E39" s="9">
        <f t="shared" si="0"/>
        <v>1.8999366687777073E-3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" customHeight="1" x14ac:dyDescent="0.2">
      <c r="A40" s="7" t="s">
        <v>39</v>
      </c>
      <c r="B40" s="8"/>
      <c r="C40" s="8">
        <v>1</v>
      </c>
      <c r="D40" s="9"/>
      <c r="E40" s="9">
        <f t="shared" si="0"/>
        <v>6.3331222292590248E-4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8" customHeight="1" x14ac:dyDescent="0.2">
      <c r="A41" s="7" t="s">
        <v>40</v>
      </c>
      <c r="B41" s="8"/>
      <c r="C41" s="8">
        <v>1</v>
      </c>
      <c r="D41" s="9"/>
      <c r="E41" s="9">
        <f t="shared" si="0"/>
        <v>6.3331222292590248E-4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" customHeight="1" x14ac:dyDescent="0.2">
      <c r="A42" s="7" t="s">
        <v>41</v>
      </c>
      <c r="B42" s="8"/>
      <c r="C42" s="8">
        <v>1</v>
      </c>
      <c r="D42" s="9"/>
      <c r="E42" s="9">
        <f t="shared" si="0"/>
        <v>6.3331222292590248E-4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" customHeight="1" x14ac:dyDescent="0.2">
      <c r="A43" s="7" t="s">
        <v>42</v>
      </c>
      <c r="B43" s="8"/>
      <c r="C43" s="8">
        <v>1</v>
      </c>
      <c r="D43" s="9"/>
      <c r="E43" s="9">
        <f t="shared" si="0"/>
        <v>6.3331222292590248E-4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" customHeight="1" x14ac:dyDescent="0.2">
      <c r="A44" s="7" t="s">
        <v>43</v>
      </c>
      <c r="B44" s="8"/>
      <c r="C44" s="8">
        <v>10</v>
      </c>
      <c r="D44" s="9"/>
      <c r="E44" s="9">
        <f t="shared" si="0"/>
        <v>6.333122229259025E-3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" customHeight="1" x14ac:dyDescent="0.2">
      <c r="A45" s="7" t="s">
        <v>44</v>
      </c>
      <c r="B45" s="8"/>
      <c r="C45" s="8">
        <v>2</v>
      </c>
      <c r="D45" s="9"/>
      <c r="E45" s="9">
        <f t="shared" si="0"/>
        <v>1.266624445851805E-3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 x14ac:dyDescent="0.2">
      <c r="A46" s="7" t="s">
        <v>45</v>
      </c>
      <c r="B46" s="8"/>
      <c r="C46" s="8">
        <v>19</v>
      </c>
      <c r="D46" s="9"/>
      <c r="E46" s="9">
        <f t="shared" si="0"/>
        <v>1.2032932235592146E-2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" customHeight="1" x14ac:dyDescent="0.2">
      <c r="A47" s="7" t="s">
        <v>46</v>
      </c>
      <c r="B47" s="8"/>
      <c r="C47" s="8">
        <v>41</v>
      </c>
      <c r="D47" s="9"/>
      <c r="E47" s="9">
        <f t="shared" si="0"/>
        <v>2.5965801139962E-2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8" customHeight="1" x14ac:dyDescent="0.2">
      <c r="A48" s="7" t="s">
        <v>47</v>
      </c>
      <c r="B48" s="8"/>
      <c r="C48" s="8">
        <v>1</v>
      </c>
      <c r="D48" s="9"/>
      <c r="E48" s="9">
        <f t="shared" si="0"/>
        <v>6.3331222292590248E-4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8" customHeight="1" x14ac:dyDescent="0.2">
      <c r="A49" s="7" t="s">
        <v>48</v>
      </c>
      <c r="B49" s="8"/>
      <c r="C49" s="8">
        <v>2</v>
      </c>
      <c r="D49" s="9"/>
      <c r="E49" s="9">
        <f t="shared" si="0"/>
        <v>1.266624445851805E-3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8" customHeight="1" x14ac:dyDescent="0.2">
      <c r="A50" s="7" t="s">
        <v>49</v>
      </c>
      <c r="B50" s="8"/>
      <c r="C50" s="8">
        <v>9</v>
      </c>
      <c r="D50" s="9"/>
      <c r="E50" s="9">
        <f t="shared" si="0"/>
        <v>5.699810006333122E-3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8" customHeight="1" x14ac:dyDescent="0.2">
      <c r="A51" s="7" t="s">
        <v>50</v>
      </c>
      <c r="B51" s="8"/>
      <c r="C51" s="8">
        <v>2</v>
      </c>
      <c r="D51" s="9"/>
      <c r="E51" s="9">
        <f t="shared" si="0"/>
        <v>1.266624445851805E-3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8" customHeight="1" x14ac:dyDescent="0.2">
      <c r="A52" s="7" t="s">
        <v>51</v>
      </c>
      <c r="B52" s="8"/>
      <c r="C52" s="8">
        <v>2</v>
      </c>
      <c r="D52" s="9"/>
      <c r="E52" s="9">
        <f t="shared" si="0"/>
        <v>1.266624445851805E-3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8" customHeight="1" x14ac:dyDescent="0.2">
      <c r="A53" s="7" t="s">
        <v>52</v>
      </c>
      <c r="B53" s="8"/>
      <c r="C53" s="8">
        <v>4</v>
      </c>
      <c r="D53" s="9"/>
      <c r="E53" s="9">
        <f t="shared" si="0"/>
        <v>2.5332488917036099E-3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8" customHeight="1" x14ac:dyDescent="0.2">
      <c r="A54" s="7" t="s">
        <v>53</v>
      </c>
      <c r="B54" s="8"/>
      <c r="C54" s="8">
        <v>5</v>
      </c>
      <c r="D54" s="9"/>
      <c r="E54" s="9">
        <f t="shared" si="0"/>
        <v>3.1665611146295125E-3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8" customHeight="1" x14ac:dyDescent="0.2">
      <c r="A55" s="7" t="s">
        <v>54</v>
      </c>
      <c r="B55" s="8"/>
      <c r="C55" s="8">
        <v>4</v>
      </c>
      <c r="D55" s="9"/>
      <c r="E55" s="9">
        <f t="shared" si="0"/>
        <v>2.5332488917036099E-3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8" customHeight="1" x14ac:dyDescent="0.2">
      <c r="A56" s="7" t="s">
        <v>55</v>
      </c>
      <c r="B56" s="8"/>
      <c r="C56" s="8">
        <v>10</v>
      </c>
      <c r="D56" s="9"/>
      <c r="E56" s="9">
        <f t="shared" si="0"/>
        <v>6.333122229259025E-3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8" customHeight="1" x14ac:dyDescent="0.2">
      <c r="A57" s="7" t="s">
        <v>56</v>
      </c>
      <c r="B57" s="8"/>
      <c r="C57" s="8">
        <v>1</v>
      </c>
      <c r="D57" s="9"/>
      <c r="E57" s="9">
        <f t="shared" si="0"/>
        <v>6.3331222292590248E-4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8" customHeight="1" x14ac:dyDescent="0.2">
      <c r="A58" s="7" t="s">
        <v>57</v>
      </c>
      <c r="B58" s="8"/>
      <c r="C58" s="8">
        <v>1</v>
      </c>
      <c r="D58" s="9"/>
      <c r="E58" s="9">
        <f t="shared" si="0"/>
        <v>6.3331222292590248E-4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8" customHeight="1" x14ac:dyDescent="0.2">
      <c r="A59" s="7" t="s">
        <v>58</v>
      </c>
      <c r="B59" s="8"/>
      <c r="C59" s="8">
        <v>102</v>
      </c>
      <c r="D59" s="9"/>
      <c r="E59" s="9">
        <f t="shared" si="0"/>
        <v>6.4597846738442058E-2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8" customHeight="1" x14ac:dyDescent="0.2">
      <c r="A60" s="7" t="s">
        <v>59</v>
      </c>
      <c r="B60" s="8"/>
      <c r="C60" s="8">
        <v>3</v>
      </c>
      <c r="D60" s="9"/>
      <c r="E60" s="9">
        <f t="shared" si="0"/>
        <v>1.8999366687777073E-3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8" customHeight="1" x14ac:dyDescent="0.2">
      <c r="A61" s="7" t="s">
        <v>60</v>
      </c>
      <c r="B61" s="8"/>
      <c r="C61" s="8">
        <v>2</v>
      </c>
      <c r="D61" s="9"/>
      <c r="E61" s="9">
        <f t="shared" si="0"/>
        <v>1.266624445851805E-3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8" customHeight="1" x14ac:dyDescent="0.2">
      <c r="A62" s="7" t="s">
        <v>61</v>
      </c>
      <c r="B62" s="8"/>
      <c r="C62" s="8">
        <v>3</v>
      </c>
      <c r="D62" s="9"/>
      <c r="E62" s="9">
        <f t="shared" si="0"/>
        <v>1.8999366687777073E-3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8" customHeight="1" x14ac:dyDescent="0.2">
      <c r="A63" s="7" t="s">
        <v>62</v>
      </c>
      <c r="B63" s="8"/>
      <c r="C63" s="8">
        <v>1</v>
      </c>
      <c r="D63" s="9"/>
      <c r="E63" s="9">
        <f t="shared" si="0"/>
        <v>6.3331222292590248E-4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8" customHeight="1" x14ac:dyDescent="0.2">
      <c r="A64" s="7" t="s">
        <v>63</v>
      </c>
      <c r="B64" s="8"/>
      <c r="C64" s="8">
        <v>1</v>
      </c>
      <c r="D64" s="9"/>
      <c r="E64" s="9">
        <f t="shared" si="0"/>
        <v>6.3331222292590248E-4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8" customHeight="1" x14ac:dyDescent="0.2">
      <c r="A65" s="7" t="s">
        <v>64</v>
      </c>
      <c r="B65" s="8"/>
      <c r="C65" s="8">
        <v>4</v>
      </c>
      <c r="D65" s="9"/>
      <c r="E65" s="9">
        <f t="shared" si="0"/>
        <v>2.5332488917036099E-3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8" customHeight="1" x14ac:dyDescent="0.2">
      <c r="A66" s="7" t="s">
        <v>65</v>
      </c>
      <c r="B66" s="8"/>
      <c r="C66" s="8">
        <v>3</v>
      </c>
      <c r="D66" s="9"/>
      <c r="E66" s="9">
        <f t="shared" si="0"/>
        <v>1.8999366687777073E-3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8" customHeight="1" x14ac:dyDescent="0.2">
      <c r="A67" s="7" t="s">
        <v>66</v>
      </c>
      <c r="B67" s="8"/>
      <c r="C67" s="8">
        <v>12</v>
      </c>
      <c r="D67" s="9"/>
      <c r="E67" s="9">
        <f t="shared" si="0"/>
        <v>7.5997466751108293E-3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8" customHeight="1" x14ac:dyDescent="0.2">
      <c r="A68" s="7" t="s">
        <v>67</v>
      </c>
      <c r="B68" s="8"/>
      <c r="C68" s="8">
        <v>1</v>
      </c>
      <c r="D68" s="9"/>
      <c r="E68" s="9">
        <f t="shared" si="0"/>
        <v>6.3331222292590248E-4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8" customHeight="1" x14ac:dyDescent="0.2">
      <c r="A69" s="7" t="s">
        <v>68</v>
      </c>
      <c r="B69" s="8"/>
      <c r="C69" s="8">
        <v>1</v>
      </c>
      <c r="D69" s="9"/>
      <c r="E69" s="9">
        <f t="shared" si="0"/>
        <v>6.3331222292590248E-4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8" customHeight="1" x14ac:dyDescent="0.2">
      <c r="A70" s="7" t="s">
        <v>69</v>
      </c>
      <c r="B70" s="8"/>
      <c r="C70" s="8">
        <v>1</v>
      </c>
      <c r="D70" s="9"/>
      <c r="E70" s="9">
        <f t="shared" si="0"/>
        <v>6.3331222292590248E-4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8" customHeight="1" x14ac:dyDescent="0.2">
      <c r="A71" s="7" t="s">
        <v>70</v>
      </c>
      <c r="B71" s="8"/>
      <c r="C71" s="8">
        <v>5</v>
      </c>
      <c r="D71" s="9"/>
      <c r="E71" s="9">
        <f t="shared" si="0"/>
        <v>3.1665611146295125E-3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8" customHeight="1" x14ac:dyDescent="0.2">
      <c r="A72" s="7" t="s">
        <v>71</v>
      </c>
      <c r="B72" s="8"/>
      <c r="C72" s="8">
        <v>5</v>
      </c>
      <c r="D72" s="9"/>
      <c r="E72" s="9">
        <f t="shared" si="0"/>
        <v>3.1665611146295125E-3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8" customHeight="1" x14ac:dyDescent="0.2">
      <c r="A73" s="7" t="s">
        <v>72</v>
      </c>
      <c r="B73" s="8"/>
      <c r="C73" s="8">
        <v>1</v>
      </c>
      <c r="D73" s="9"/>
      <c r="E73" s="9">
        <f t="shared" si="0"/>
        <v>6.3331222292590248E-4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8" customHeight="1" x14ac:dyDescent="0.2">
      <c r="A74" s="7" t="s">
        <v>73</v>
      </c>
      <c r="B74" s="8"/>
      <c r="C74" s="8">
        <v>1</v>
      </c>
      <c r="D74" s="9"/>
      <c r="E74" s="9">
        <f t="shared" si="0"/>
        <v>6.3331222292590248E-4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8" customHeight="1" x14ac:dyDescent="0.2">
      <c r="A75" s="7" t="s">
        <v>74</v>
      </c>
      <c r="B75" s="8"/>
      <c r="C75" s="8">
        <v>26</v>
      </c>
      <c r="D75" s="9"/>
      <c r="E75" s="9">
        <f t="shared" si="0"/>
        <v>1.6466117796073463E-2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8" customHeight="1" x14ac:dyDescent="0.2">
      <c r="A76" s="7" t="s">
        <v>75</v>
      </c>
      <c r="B76" s="8"/>
      <c r="C76" s="8">
        <v>2</v>
      </c>
      <c r="D76" s="9"/>
      <c r="E76" s="9">
        <f t="shared" si="0"/>
        <v>1.266624445851805E-3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8" customHeight="1" x14ac:dyDescent="0.2">
      <c r="A77" s="7" t="s">
        <v>76</v>
      </c>
      <c r="B77" s="8"/>
      <c r="C77" s="8">
        <v>2</v>
      </c>
      <c r="D77" s="9"/>
      <c r="E77" s="9">
        <f t="shared" si="0"/>
        <v>1.266624445851805E-3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8" customHeight="1" x14ac:dyDescent="0.2">
      <c r="A78" s="7" t="s">
        <v>77</v>
      </c>
      <c r="B78" s="8"/>
      <c r="C78" s="8">
        <v>6</v>
      </c>
      <c r="D78" s="9"/>
      <c r="E78" s="9">
        <f t="shared" si="0"/>
        <v>3.7998733375554147E-3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8" customHeight="1" x14ac:dyDescent="0.2">
      <c r="A79" s="7" t="s">
        <v>78</v>
      </c>
      <c r="B79" s="8"/>
      <c r="C79" s="8">
        <v>1</v>
      </c>
      <c r="D79" s="9"/>
      <c r="E79" s="9">
        <f t="shared" si="0"/>
        <v>6.3331222292590248E-4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8" customHeight="1" x14ac:dyDescent="0.2">
      <c r="A80" s="7" t="s">
        <v>79</v>
      </c>
      <c r="B80" s="8"/>
      <c r="C80" s="8">
        <v>1</v>
      </c>
      <c r="D80" s="9"/>
      <c r="E80" s="9">
        <f t="shared" si="0"/>
        <v>6.3331222292590248E-4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8" customHeight="1" x14ac:dyDescent="0.2">
      <c r="A81" s="7" t="s">
        <v>80</v>
      </c>
      <c r="B81" s="8"/>
      <c r="C81" s="8">
        <v>7</v>
      </c>
      <c r="D81" s="9"/>
      <c r="E81" s="9">
        <f t="shared" si="0"/>
        <v>4.4331855604813177E-3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8" customHeight="1" x14ac:dyDescent="0.2">
      <c r="A82" s="7" t="s">
        <v>81</v>
      </c>
      <c r="B82" s="8"/>
      <c r="C82" s="8">
        <v>9</v>
      </c>
      <c r="D82" s="9"/>
      <c r="E82" s="9">
        <f t="shared" si="0"/>
        <v>5.699810006333122E-3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8" customHeight="1" x14ac:dyDescent="0.2">
      <c r="A83" s="7" t="s">
        <v>82</v>
      </c>
      <c r="B83" s="8"/>
      <c r="C83" s="8">
        <v>2</v>
      </c>
      <c r="D83" s="9"/>
      <c r="E83" s="9">
        <f t="shared" si="0"/>
        <v>1.266624445851805E-3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8" customHeight="1" x14ac:dyDescent="0.2">
      <c r="A84" s="7" t="s">
        <v>83</v>
      </c>
      <c r="B84" s="8"/>
      <c r="C84" s="8">
        <v>3</v>
      </c>
      <c r="D84" s="9"/>
      <c r="E84" s="9">
        <f t="shared" si="0"/>
        <v>1.8999366687777073E-3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8" customHeight="1" x14ac:dyDescent="0.2">
      <c r="A85" s="7" t="s">
        <v>84</v>
      </c>
      <c r="B85" s="8"/>
      <c r="C85" s="8">
        <v>1</v>
      </c>
      <c r="D85" s="9"/>
      <c r="E85" s="9">
        <f t="shared" si="0"/>
        <v>6.3331222292590248E-4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8" customHeight="1" x14ac:dyDescent="0.2">
      <c r="A86" s="7" t="s">
        <v>85</v>
      </c>
      <c r="B86" s="8"/>
      <c r="C86" s="8">
        <v>5</v>
      </c>
      <c r="D86" s="9"/>
      <c r="E86" s="9">
        <f t="shared" si="0"/>
        <v>3.1665611146295125E-3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8" customHeight="1" x14ac:dyDescent="0.2">
      <c r="A87" s="7" t="s">
        <v>86</v>
      </c>
      <c r="B87" s="8"/>
      <c r="C87" s="8">
        <v>2</v>
      </c>
      <c r="D87" s="9"/>
      <c r="E87" s="9">
        <f t="shared" si="0"/>
        <v>1.266624445851805E-3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8" customHeight="1" x14ac:dyDescent="0.2">
      <c r="A88" s="7" t="s">
        <v>87</v>
      </c>
      <c r="B88" s="8"/>
      <c r="C88" s="8">
        <v>21</v>
      </c>
      <c r="D88" s="9"/>
      <c r="E88" s="9">
        <f t="shared" si="0"/>
        <v>1.3299556681443952E-2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8" customHeight="1" x14ac:dyDescent="0.2">
      <c r="A89" s="7" t="s">
        <v>88</v>
      </c>
      <c r="B89" s="8"/>
      <c r="C89" s="8">
        <v>3</v>
      </c>
      <c r="D89" s="9"/>
      <c r="E89" s="9">
        <f t="shared" si="0"/>
        <v>1.8999366687777073E-3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8" customHeight="1" x14ac:dyDescent="0.2">
      <c r="A90" s="7" t="s">
        <v>89</v>
      </c>
      <c r="B90" s="8"/>
      <c r="C90" s="8">
        <v>11</v>
      </c>
      <c r="D90" s="9"/>
      <c r="E90" s="9">
        <f t="shared" si="0"/>
        <v>6.9664344521849272E-3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8" customHeight="1" x14ac:dyDescent="0.2">
      <c r="A91" s="7" t="s">
        <v>90</v>
      </c>
      <c r="B91" s="8"/>
      <c r="C91" s="8">
        <v>1</v>
      </c>
      <c r="D91" s="9"/>
      <c r="E91" s="9">
        <f t="shared" si="0"/>
        <v>6.3331222292590248E-4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8" customHeight="1" x14ac:dyDescent="0.2">
      <c r="A92" s="7" t="s">
        <v>91</v>
      </c>
      <c r="B92" s="8"/>
      <c r="C92" s="8">
        <v>3</v>
      </c>
      <c r="D92" s="9"/>
      <c r="E92" s="9">
        <f t="shared" si="0"/>
        <v>1.8999366687777073E-3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8" customHeight="1" x14ac:dyDescent="0.2">
      <c r="A93" s="7" t="s">
        <v>92</v>
      </c>
      <c r="B93" s="8"/>
      <c r="C93" s="8">
        <v>1</v>
      </c>
      <c r="D93" s="9"/>
      <c r="E93" s="9">
        <f t="shared" si="0"/>
        <v>6.3331222292590248E-4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8" customHeight="1" x14ac:dyDescent="0.2">
      <c r="A94" s="7" t="s">
        <v>93</v>
      </c>
      <c r="B94" s="8"/>
      <c r="C94" s="8">
        <v>2</v>
      </c>
      <c r="D94" s="9"/>
      <c r="E94" s="9">
        <f t="shared" si="0"/>
        <v>1.266624445851805E-3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8" customHeight="1" x14ac:dyDescent="0.2">
      <c r="A95" s="7" t="s">
        <v>94</v>
      </c>
      <c r="B95" s="8"/>
      <c r="C95" s="8">
        <v>8</v>
      </c>
      <c r="D95" s="9"/>
      <c r="E95" s="9">
        <f t="shared" si="0"/>
        <v>5.0664977834072198E-3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8" customHeight="1" x14ac:dyDescent="0.2">
      <c r="A96" s="7" t="s">
        <v>95</v>
      </c>
      <c r="B96" s="8"/>
      <c r="C96" s="8">
        <v>4</v>
      </c>
      <c r="D96" s="9"/>
      <c r="E96" s="9">
        <f t="shared" si="0"/>
        <v>2.5332488917036099E-3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8" customHeight="1" x14ac:dyDescent="0.2">
      <c r="A97" s="7" t="s">
        <v>96</v>
      </c>
      <c r="B97" s="8"/>
      <c r="C97" s="8">
        <v>2</v>
      </c>
      <c r="D97" s="9"/>
      <c r="E97" s="9">
        <f t="shared" si="0"/>
        <v>1.266624445851805E-3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8" customHeight="1" x14ac:dyDescent="0.2">
      <c r="A98" s="7" t="s">
        <v>97</v>
      </c>
      <c r="B98" s="8"/>
      <c r="C98" s="8">
        <v>3</v>
      </c>
      <c r="D98" s="9"/>
      <c r="E98" s="9">
        <f t="shared" si="0"/>
        <v>1.8999366687777073E-3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8" customHeight="1" x14ac:dyDescent="0.2">
      <c r="A99" s="7" t="s">
        <v>98</v>
      </c>
      <c r="B99" s="8"/>
      <c r="C99" s="8">
        <v>1</v>
      </c>
      <c r="D99" s="9"/>
      <c r="E99" s="9">
        <f t="shared" si="0"/>
        <v>6.3331222292590248E-4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8" customHeight="1" x14ac:dyDescent="0.2">
      <c r="A100" s="7" t="s">
        <v>99</v>
      </c>
      <c r="B100" s="8"/>
      <c r="C100" s="8">
        <v>1</v>
      </c>
      <c r="D100" s="9"/>
      <c r="E100" s="9">
        <f t="shared" si="0"/>
        <v>6.3331222292590248E-4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" customHeight="1" x14ac:dyDescent="0.2">
      <c r="A101" s="7" t="s">
        <v>100</v>
      </c>
      <c r="B101" s="8"/>
      <c r="C101" s="8">
        <v>2</v>
      </c>
      <c r="D101" s="9"/>
      <c r="E101" s="9">
        <f t="shared" si="0"/>
        <v>1.266624445851805E-3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8" customHeight="1" x14ac:dyDescent="0.2">
      <c r="A102" s="7" t="s">
        <v>101</v>
      </c>
      <c r="B102" s="8"/>
      <c r="C102" s="8">
        <v>3</v>
      </c>
      <c r="D102" s="9"/>
      <c r="E102" s="9">
        <f t="shared" si="0"/>
        <v>1.8999366687777073E-3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8" customHeight="1" x14ac:dyDescent="0.2">
      <c r="A103" s="7" t="s">
        <v>102</v>
      </c>
      <c r="B103" s="8"/>
      <c r="C103" s="8">
        <v>3</v>
      </c>
      <c r="D103" s="9"/>
      <c r="E103" s="9">
        <f t="shared" si="0"/>
        <v>1.8999366687777073E-3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8" customHeight="1" x14ac:dyDescent="0.2">
      <c r="A104" s="7" t="s">
        <v>103</v>
      </c>
      <c r="B104" s="8"/>
      <c r="C104" s="8">
        <v>7</v>
      </c>
      <c r="D104" s="9"/>
      <c r="E104" s="9">
        <f t="shared" si="0"/>
        <v>4.4331855604813177E-3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8" customHeight="1" x14ac:dyDescent="0.2">
      <c r="A105" s="7" t="s">
        <v>104</v>
      </c>
      <c r="B105" s="8"/>
      <c r="C105" s="8">
        <v>1</v>
      </c>
      <c r="D105" s="9"/>
      <c r="E105" s="9">
        <f t="shared" si="0"/>
        <v>6.3331222292590248E-4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8" customHeight="1" x14ac:dyDescent="0.2">
      <c r="A106" s="7" t="s">
        <v>105</v>
      </c>
      <c r="B106" s="8"/>
      <c r="C106" s="8">
        <v>3</v>
      </c>
      <c r="D106" s="9"/>
      <c r="E106" s="9">
        <f t="shared" si="0"/>
        <v>1.8999366687777073E-3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8" customHeight="1" x14ac:dyDescent="0.2">
      <c r="A107" s="7" t="s">
        <v>106</v>
      </c>
      <c r="B107" s="8"/>
      <c r="C107" s="8">
        <v>1</v>
      </c>
      <c r="D107" s="9"/>
      <c r="E107" s="9">
        <f t="shared" si="0"/>
        <v>6.3331222292590248E-4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8" customHeight="1" x14ac:dyDescent="0.2">
      <c r="A108" s="7" t="s">
        <v>107</v>
      </c>
      <c r="B108" s="8"/>
      <c r="C108" s="8">
        <v>2</v>
      </c>
      <c r="D108" s="9"/>
      <c r="E108" s="9">
        <f t="shared" si="0"/>
        <v>1.266624445851805E-3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8" customHeight="1" x14ac:dyDescent="0.2">
      <c r="A109" s="7" t="s">
        <v>108</v>
      </c>
      <c r="B109" s="8"/>
      <c r="C109" s="8">
        <v>7</v>
      </c>
      <c r="D109" s="9"/>
      <c r="E109" s="9">
        <f t="shared" si="0"/>
        <v>4.4331855604813177E-3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8" customHeight="1" x14ac:dyDescent="0.2">
      <c r="A110" s="7" t="s">
        <v>109</v>
      </c>
      <c r="B110" s="8"/>
      <c r="C110" s="8">
        <v>2</v>
      </c>
      <c r="D110" s="9"/>
      <c r="E110" s="9">
        <f t="shared" si="0"/>
        <v>1.266624445851805E-3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" customHeight="1" x14ac:dyDescent="0.2">
      <c r="A111" s="7" t="s">
        <v>110</v>
      </c>
      <c r="B111" s="8"/>
      <c r="C111" s="8">
        <v>2</v>
      </c>
      <c r="D111" s="9"/>
      <c r="E111" s="9">
        <f t="shared" si="0"/>
        <v>1.266624445851805E-3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8" customHeight="1" x14ac:dyDescent="0.2">
      <c r="A112" s="7" t="s">
        <v>111</v>
      </c>
      <c r="B112" s="8"/>
      <c r="C112" s="8">
        <v>13</v>
      </c>
      <c r="D112" s="9"/>
      <c r="E112" s="9">
        <f t="shared" si="0"/>
        <v>8.2330588980367315E-3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" customHeight="1" x14ac:dyDescent="0.2">
      <c r="A113" s="7" t="s">
        <v>112</v>
      </c>
      <c r="B113" s="8"/>
      <c r="C113" s="8">
        <v>26</v>
      </c>
      <c r="D113" s="9"/>
      <c r="E113" s="9">
        <f t="shared" si="0"/>
        <v>1.6466117796073463E-2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" customHeight="1" x14ac:dyDescent="0.2">
      <c r="A114" s="7" t="s">
        <v>113</v>
      </c>
      <c r="B114" s="8"/>
      <c r="C114" s="8">
        <v>9</v>
      </c>
      <c r="D114" s="9"/>
      <c r="E114" s="9">
        <f t="shared" si="0"/>
        <v>5.699810006333122E-3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8" customHeight="1" x14ac:dyDescent="0.2">
      <c r="A115" s="7" t="s">
        <v>114</v>
      </c>
      <c r="B115" s="8"/>
      <c r="C115" s="8">
        <v>1</v>
      </c>
      <c r="D115" s="9"/>
      <c r="E115" s="9">
        <f t="shared" si="0"/>
        <v>6.3331222292590248E-4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8" customHeight="1" x14ac:dyDescent="0.2">
      <c r="A116" s="7" t="s">
        <v>115</v>
      </c>
      <c r="B116" s="8"/>
      <c r="C116" s="8">
        <v>3</v>
      </c>
      <c r="D116" s="9"/>
      <c r="E116" s="9">
        <f t="shared" si="0"/>
        <v>1.8999366687777073E-3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8" customHeight="1" x14ac:dyDescent="0.2">
      <c r="A117" s="7" t="s">
        <v>116</v>
      </c>
      <c r="B117" s="8"/>
      <c r="C117" s="8">
        <v>1</v>
      </c>
      <c r="D117" s="9"/>
      <c r="E117" s="9">
        <f t="shared" si="0"/>
        <v>6.3331222292590248E-4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8" customHeight="1" x14ac:dyDescent="0.2">
      <c r="A118" s="7" t="s">
        <v>117</v>
      </c>
      <c r="B118" s="8"/>
      <c r="C118" s="8">
        <v>2</v>
      </c>
      <c r="D118" s="9"/>
      <c r="E118" s="9">
        <f t="shared" si="0"/>
        <v>1.266624445851805E-3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8" customHeight="1" x14ac:dyDescent="0.2">
      <c r="A119" s="7" t="s">
        <v>118</v>
      </c>
      <c r="B119" s="8"/>
      <c r="C119" s="8">
        <v>5</v>
      </c>
      <c r="D119" s="9"/>
      <c r="E119" s="9">
        <f t="shared" si="0"/>
        <v>3.1665611146295125E-3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8" customHeight="1" x14ac:dyDescent="0.2">
      <c r="A120" s="7" t="s">
        <v>119</v>
      </c>
      <c r="B120" s="8"/>
      <c r="C120" s="8">
        <v>1</v>
      </c>
      <c r="D120" s="9"/>
      <c r="E120" s="9">
        <f t="shared" si="0"/>
        <v>6.3331222292590248E-4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8" customHeight="1" x14ac:dyDescent="0.2">
      <c r="A121" s="7" t="s">
        <v>120</v>
      </c>
      <c r="B121" s="8"/>
      <c r="C121" s="8">
        <v>2</v>
      </c>
      <c r="D121" s="9"/>
      <c r="E121" s="9">
        <f t="shared" si="0"/>
        <v>1.266624445851805E-3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8" customHeight="1" x14ac:dyDescent="0.2">
      <c r="A122" s="7" t="s">
        <v>121</v>
      </c>
      <c r="B122" s="8"/>
      <c r="C122" s="8">
        <v>1</v>
      </c>
      <c r="D122" s="9"/>
      <c r="E122" s="9">
        <f t="shared" si="0"/>
        <v>6.3331222292590248E-4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8" customHeight="1" x14ac:dyDescent="0.2">
      <c r="A123" s="7" t="s">
        <v>122</v>
      </c>
      <c r="B123" s="8"/>
      <c r="C123" s="8">
        <v>1</v>
      </c>
      <c r="D123" s="9"/>
      <c r="E123" s="9">
        <f t="shared" si="0"/>
        <v>6.3331222292590248E-4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8" customHeight="1" x14ac:dyDescent="0.2">
      <c r="A124" s="7" t="s">
        <v>123</v>
      </c>
      <c r="B124" s="8"/>
      <c r="C124" s="8">
        <v>1</v>
      </c>
      <c r="D124" s="9"/>
      <c r="E124" s="9">
        <f t="shared" si="0"/>
        <v>6.3331222292590248E-4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8" customHeight="1" x14ac:dyDescent="0.2">
      <c r="A125" s="7" t="s">
        <v>124</v>
      </c>
      <c r="B125" s="8"/>
      <c r="C125" s="8">
        <v>1</v>
      </c>
      <c r="D125" s="9"/>
      <c r="E125" s="9">
        <f t="shared" si="0"/>
        <v>6.3331222292590248E-4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8" customHeight="1" x14ac:dyDescent="0.2">
      <c r="A126" s="7" t="s">
        <v>125</v>
      </c>
      <c r="B126" s="8"/>
      <c r="C126" s="8">
        <v>2</v>
      </c>
      <c r="D126" s="9"/>
      <c r="E126" s="9">
        <f t="shared" si="0"/>
        <v>1.266624445851805E-3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8" customHeight="1" x14ac:dyDescent="0.2">
      <c r="A127" s="7" t="s">
        <v>126</v>
      </c>
      <c r="B127" s="8"/>
      <c r="C127" s="8">
        <v>1</v>
      </c>
      <c r="D127" s="9"/>
      <c r="E127" s="9">
        <f t="shared" si="0"/>
        <v>6.3331222292590248E-4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8" customHeight="1" x14ac:dyDescent="0.2">
      <c r="A128" s="7" t="s">
        <v>127</v>
      </c>
      <c r="B128" s="8"/>
      <c r="C128" s="8">
        <v>1</v>
      </c>
      <c r="D128" s="9"/>
      <c r="E128" s="9">
        <f t="shared" si="0"/>
        <v>6.3331222292590248E-4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8" customHeight="1" x14ac:dyDescent="0.2">
      <c r="A129" s="7" t="s">
        <v>128</v>
      </c>
      <c r="B129" s="8"/>
      <c r="C129" s="8">
        <v>2</v>
      </c>
      <c r="D129" s="9"/>
      <c r="E129" s="9">
        <f t="shared" si="0"/>
        <v>1.266624445851805E-3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8" customHeight="1" x14ac:dyDescent="0.2">
      <c r="A130" s="7" t="s">
        <v>129</v>
      </c>
      <c r="B130" s="8"/>
      <c r="C130" s="8">
        <v>1</v>
      </c>
      <c r="D130" s="9"/>
      <c r="E130" s="9">
        <f t="shared" si="0"/>
        <v>6.3331222292590248E-4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8" customHeight="1" x14ac:dyDescent="0.2">
      <c r="A131" s="7" t="s">
        <v>130</v>
      </c>
      <c r="B131" s="8"/>
      <c r="C131" s="8">
        <v>1</v>
      </c>
      <c r="D131" s="9"/>
      <c r="E131" s="9">
        <f t="shared" si="0"/>
        <v>6.3331222292590248E-4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8" customHeight="1" x14ac:dyDescent="0.2">
      <c r="A132" s="7" t="s">
        <v>131</v>
      </c>
      <c r="B132" s="8"/>
      <c r="C132" s="8">
        <v>3</v>
      </c>
      <c r="D132" s="9"/>
      <c r="E132" s="9">
        <f t="shared" si="0"/>
        <v>1.8999366687777073E-3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" customHeight="1" x14ac:dyDescent="0.2">
      <c r="A133" s="7" t="s">
        <v>132</v>
      </c>
      <c r="B133" s="8"/>
      <c r="C133" s="8">
        <v>26</v>
      </c>
      <c r="D133" s="9"/>
      <c r="E133" s="9">
        <f t="shared" si="0"/>
        <v>1.6466117796073463E-2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8" customHeight="1" x14ac:dyDescent="0.2">
      <c r="A134" s="7" t="s">
        <v>133</v>
      </c>
      <c r="B134" s="8"/>
      <c r="C134" s="8">
        <v>6</v>
      </c>
      <c r="D134" s="9"/>
      <c r="E134" s="9">
        <f t="shared" si="0"/>
        <v>3.7998733375554147E-3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8" customHeight="1" x14ac:dyDescent="0.2">
      <c r="A135" s="7" t="s">
        <v>134</v>
      </c>
      <c r="B135" s="8"/>
      <c r="C135" s="8">
        <v>1</v>
      </c>
      <c r="D135" s="9"/>
      <c r="E135" s="9">
        <f t="shared" si="0"/>
        <v>6.3331222292590248E-4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">
      <c r="A136" s="7" t="s">
        <v>135</v>
      </c>
      <c r="B136" s="8"/>
      <c r="C136" s="8">
        <v>2</v>
      </c>
      <c r="D136" s="9"/>
      <c r="E136" s="9">
        <f t="shared" si="0"/>
        <v>1.266624445851805E-3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">
      <c r="A137" s="7" t="s">
        <v>136</v>
      </c>
      <c r="B137" s="8"/>
      <c r="C137" s="8">
        <v>1</v>
      </c>
      <c r="D137" s="9"/>
      <c r="E137" s="9">
        <f t="shared" si="0"/>
        <v>6.3331222292590248E-4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">
      <c r="A138" s="7" t="s">
        <v>137</v>
      </c>
      <c r="B138" s="8"/>
      <c r="C138" s="8">
        <v>2</v>
      </c>
      <c r="D138" s="9"/>
      <c r="E138" s="9">
        <f t="shared" si="0"/>
        <v>1.266624445851805E-3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">
      <c r="A139" s="7" t="s">
        <v>138</v>
      </c>
      <c r="B139" s="8"/>
      <c r="C139" s="8">
        <v>2</v>
      </c>
      <c r="D139" s="9"/>
      <c r="E139" s="9">
        <f t="shared" si="0"/>
        <v>1.266624445851805E-3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">
      <c r="A140" s="7" t="s">
        <v>139</v>
      </c>
      <c r="B140" s="8"/>
      <c r="C140" s="8">
        <v>8</v>
      </c>
      <c r="D140" s="9"/>
      <c r="E140" s="9">
        <f t="shared" si="0"/>
        <v>5.0664977834072198E-3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">
      <c r="A141" s="7" t="s">
        <v>140</v>
      </c>
      <c r="B141" s="8"/>
      <c r="C141" s="8">
        <v>11</v>
      </c>
      <c r="D141" s="9"/>
      <c r="E141" s="9">
        <f t="shared" si="0"/>
        <v>6.9664344521849272E-3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">
      <c r="A142" s="7" t="s">
        <v>141</v>
      </c>
      <c r="B142" s="8"/>
      <c r="C142" s="8">
        <v>4</v>
      </c>
      <c r="D142" s="9"/>
      <c r="E142" s="9">
        <f t="shared" si="0"/>
        <v>2.5332488917036099E-3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">
      <c r="A143" s="7" t="s">
        <v>142</v>
      </c>
      <c r="B143" s="8"/>
      <c r="C143" s="8">
        <v>6</v>
      </c>
      <c r="D143" s="9"/>
      <c r="E143" s="9">
        <f t="shared" si="0"/>
        <v>3.7998733375554147E-3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">
      <c r="A144" s="7" t="s">
        <v>143</v>
      </c>
      <c r="B144" s="8"/>
      <c r="C144" s="8">
        <v>2</v>
      </c>
      <c r="D144" s="9"/>
      <c r="E144" s="9">
        <f t="shared" si="0"/>
        <v>1.266624445851805E-3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" customHeight="1" x14ac:dyDescent="0.2">
      <c r="A145" s="11"/>
      <c r="B145" s="12"/>
      <c r="C145" s="12"/>
      <c r="D145" s="13"/>
      <c r="E145" s="1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">
      <c r="A146" s="11" t="s">
        <v>144</v>
      </c>
      <c r="B146" s="12"/>
      <c r="C146" s="12">
        <f>SUM(C5:$C$144)</f>
        <v>1579</v>
      </c>
      <c r="D146" s="13"/>
      <c r="E146" s="14">
        <f>SUM(E5:E144)</f>
        <v>1.0000000000000027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" customHeight="1" thickBot="1" x14ac:dyDescent="0.25">
      <c r="A147" s="15"/>
      <c r="B147" s="16"/>
      <c r="C147" s="16"/>
      <c r="D147" s="17"/>
      <c r="E147" s="18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" customHeight="1" thickTop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8" customHeight="1" x14ac:dyDescent="0.2">
      <c r="A149" s="19" t="s">
        <v>145</v>
      </c>
      <c r="B149" s="20"/>
      <c r="C149" s="20"/>
      <c r="D149" s="20"/>
      <c r="E149" s="20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15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15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ht="15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1:27" ht="15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1:27" ht="15.7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1:27" ht="15.7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spans="1:27" ht="15.7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 spans="1:27" ht="15.7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 spans="1:27" ht="15.7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 spans="1:27" ht="15.7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 spans="1:27" ht="15.7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 spans="1:27" ht="15.7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 spans="1:27" ht="15.75" customHeigh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 spans="1:27" ht="15.75" customHeigh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 spans="1:27" ht="15.75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 spans="1:27" ht="15.75" customHeigh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 spans="1:27" ht="15.75" customHeigh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 spans="1:27" ht="15.75" customHeight="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 spans="1:27" ht="15.75" customHeight="1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</sheetData>
  <mergeCells count="3">
    <mergeCell ref="A1:E1"/>
    <mergeCell ref="A2:E2"/>
    <mergeCell ref="A149:E14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14 Objeción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Hernández Córdoba</dc:creator>
  <cp:lastModifiedBy>Vanessa Hernández Córdoba</cp:lastModifiedBy>
  <dcterms:created xsi:type="dcterms:W3CDTF">2024-04-26T19:50:59Z</dcterms:created>
  <dcterms:modified xsi:type="dcterms:W3CDTF">2024-04-26T19:51:26Z</dcterms:modified>
</cp:coreProperties>
</file>